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abilitazia\мои документы\реабилитация 2025\"/>
    </mc:Choice>
  </mc:AlternateContent>
  <xr:revisionPtr revIDLastSave="0" documentId="13_ncr:1_{B94BEBD9-FA2B-4C3C-A2B8-BA23BEA6F53B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7" i="1" l="1"/>
  <c r="L6" i="1" l="1"/>
  <c r="J6" i="1"/>
  <c r="K6" i="1"/>
  <c r="I6" i="1" l="1"/>
  <c r="H6" i="1"/>
  <c r="G6" i="1" l="1"/>
  <c r="B6" i="1" l="1"/>
  <c r="C6" i="1" l="1"/>
  <c r="D6" i="1"/>
  <c r="E6" i="1" l="1"/>
  <c r="F6" i="1"/>
  <c r="C8" i="1" l="1"/>
  <c r="D8" i="1" l="1"/>
  <c r="B8" i="1"/>
</calcChain>
</file>

<file path=xl/sharedStrings.xml><?xml version="1.0" encoding="utf-8"?>
<sst xmlns="http://schemas.openxmlformats.org/spreadsheetml/2006/main" count="6" uniqueCount="6">
  <si>
    <t>количество получателей, чел.</t>
  </si>
  <si>
    <t>сумма ассигнований из краевого бюджета, тыс.руб.</t>
  </si>
  <si>
    <t>средства физических лиц, тыс.руб.</t>
  </si>
  <si>
    <t xml:space="preserve">  полустационарная форма </t>
  </si>
  <si>
    <t xml:space="preserve">в т.ч. стационарная форма </t>
  </si>
  <si>
    <t>Объем предоставляемых социальных услуг за период с 2015 года по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</si>
</sst>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04"/>
    </font>
    <font>
      <sz val="16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H15" sqref="H15"/>
    </sheetView>
  </sheetViews>
  <sheetFormatPr defaultRowHeight="12.75" x14ac:dyDescent="0.2"/>
  <cols>
    <col min="1" max="1" width="51.5703125" customWidth="1"/>
    <col min="2" max="5" width="13.7109375" style="2" customWidth="1"/>
    <col min="6" max="6" width="13.7109375" customWidth="1"/>
    <col min="7" max="7" width="13" customWidth="1"/>
    <col min="9" max="9" width="10.42578125" bestFit="1" customWidth="1"/>
    <col min="10" max="10" width="11" customWidth="1"/>
    <col min="11" max="11" width="11.5703125" customWidth="1"/>
    <col min="12" max="12" width="11.28515625" customWidth="1"/>
  </cols>
  <sheetData>
    <row r="1" spans="1:12" ht="20.25" x14ac:dyDescent="0.3">
      <c r="B1" s="1" t="s">
        <v>5</v>
      </c>
    </row>
    <row r="3" spans="1:12" ht="20.25" x14ac:dyDescent="0.3">
      <c r="A3" s="3"/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>
        <v>2024</v>
      </c>
      <c r="L3" s="4">
        <v>2025</v>
      </c>
    </row>
    <row r="4" spans="1:12" ht="20.25" x14ac:dyDescent="0.3">
      <c r="A4" s="5" t="s">
        <v>0</v>
      </c>
      <c r="B4" s="6">
        <v>104</v>
      </c>
      <c r="C4" s="6">
        <v>153</v>
      </c>
      <c r="D4" s="6">
        <v>283</v>
      </c>
      <c r="E4" s="6">
        <v>318</v>
      </c>
      <c r="F4" s="6">
        <v>292</v>
      </c>
      <c r="G4" s="6">
        <v>169</v>
      </c>
      <c r="H4" s="6">
        <v>272</v>
      </c>
      <c r="I4" s="6">
        <v>528</v>
      </c>
      <c r="J4" s="6">
        <v>479</v>
      </c>
      <c r="K4" s="6">
        <v>488</v>
      </c>
      <c r="L4" s="6">
        <v>434</v>
      </c>
    </row>
    <row r="5" spans="1:12" ht="20.25" x14ac:dyDescent="0.3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20.25" x14ac:dyDescent="0.3">
      <c r="A6" s="5" t="s">
        <v>3</v>
      </c>
      <c r="B6" s="6">
        <f t="shared" ref="B6:G6" si="0">B4-B5</f>
        <v>104</v>
      </c>
      <c r="C6" s="6">
        <f t="shared" si="0"/>
        <v>153</v>
      </c>
      <c r="D6" s="6">
        <f t="shared" si="0"/>
        <v>283</v>
      </c>
      <c r="E6" s="6">
        <f t="shared" si="0"/>
        <v>318</v>
      </c>
      <c r="F6" s="6">
        <f t="shared" si="0"/>
        <v>292</v>
      </c>
      <c r="G6" s="6">
        <f t="shared" si="0"/>
        <v>169</v>
      </c>
      <c r="H6" s="6">
        <f t="shared" ref="H6:I6" si="1">H4-H5</f>
        <v>272</v>
      </c>
      <c r="I6" s="6">
        <f t="shared" si="1"/>
        <v>528</v>
      </c>
      <c r="J6" s="6">
        <f t="shared" ref="J6:K6" si="2">J4-J5</f>
        <v>479</v>
      </c>
      <c r="K6" s="6">
        <f t="shared" si="2"/>
        <v>488</v>
      </c>
      <c r="L6" s="6">
        <f t="shared" ref="L6" si="3">L4-L5</f>
        <v>434</v>
      </c>
    </row>
    <row r="7" spans="1:12" ht="40.5" x14ac:dyDescent="0.3">
      <c r="A7" s="7" t="s">
        <v>1</v>
      </c>
      <c r="B7" s="8">
        <v>2332.1370000000002</v>
      </c>
      <c r="C7" s="8">
        <v>2807.9920000000002</v>
      </c>
      <c r="D7" s="8">
        <v>5595.3469099999975</v>
      </c>
      <c r="E7" s="8">
        <v>6644.5850800000007</v>
      </c>
      <c r="F7" s="8">
        <v>6306.5718099999949</v>
      </c>
      <c r="G7" s="8">
        <v>3713</v>
      </c>
      <c r="H7" s="8">
        <v>5991</v>
      </c>
      <c r="I7" s="8">
        <v>10465</v>
      </c>
      <c r="J7" s="8">
        <v>11924.627</v>
      </c>
      <c r="K7" s="8">
        <f>12702.973+84.478</f>
        <v>12787.450999999999</v>
      </c>
      <c r="L7" s="8">
        <v>13550.758</v>
      </c>
    </row>
    <row r="8" spans="1:12" ht="40.5" x14ac:dyDescent="0.3">
      <c r="A8" s="7" t="s">
        <v>2</v>
      </c>
      <c r="B8" s="9">
        <f>E8/E7*B7</f>
        <v>9.1715391124166317</v>
      </c>
      <c r="C8" s="9">
        <f>E8/E7*C7</f>
        <v>11.042922630768691</v>
      </c>
      <c r="D8" s="9">
        <f>E8/E7*D7</f>
        <v>22.004686273835766</v>
      </c>
      <c r="E8" s="8">
        <v>26.131</v>
      </c>
      <c r="F8" s="8">
        <v>12.539630000000001</v>
      </c>
      <c r="G8" s="8">
        <v>8</v>
      </c>
      <c r="H8" s="8">
        <v>23</v>
      </c>
      <c r="I8" s="8">
        <v>101</v>
      </c>
      <c r="J8" s="8">
        <v>146</v>
      </c>
      <c r="K8" s="8">
        <v>214.3</v>
      </c>
      <c r="L8" s="8">
        <v>173.7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Пользователь Windows</cp:lastModifiedBy>
  <cp:lastPrinted>2023-03-07T05:51:48Z</cp:lastPrinted>
  <dcterms:created xsi:type="dcterms:W3CDTF">2019-01-10T11:01:45Z</dcterms:created>
  <dcterms:modified xsi:type="dcterms:W3CDTF">2026-02-05T05:01:13Z</dcterms:modified>
</cp:coreProperties>
</file>